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fs\ariana\JAVNA NABAVA\NABAVA 2025\JEDNOSTAVNA NABAVA\LIFT VILLA\"/>
    </mc:Choice>
  </mc:AlternateContent>
  <xr:revisionPtr revIDLastSave="0" documentId="13_ncr:1_{CBAD2D96-AA8B-4FCB-9887-EDD7538ABECB}" xr6:coauthVersionLast="47" xr6:coauthVersionMax="47" xr10:uidLastSave="{00000000-0000-0000-0000-000000000000}"/>
  <bookViews>
    <workbookView xWindow="-120" yWindow="-120" windowWidth="29040" windowHeight="15840" xr2:uid="{D23E111A-BF68-4818-9A66-23E3FFAB9CBE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9" i="1" l="1"/>
  <c r="E38" i="1"/>
  <c r="E37" i="1"/>
  <c r="E36" i="1"/>
  <c r="E35" i="1"/>
  <c r="E34" i="1"/>
  <c r="E33" i="1"/>
  <c r="E32" i="1"/>
  <c r="E31" i="1"/>
  <c r="E30" i="1"/>
  <c r="E29" i="1"/>
  <c r="E28" i="1"/>
  <c r="E7" i="1"/>
  <c r="E8" i="1"/>
  <c r="E9" i="1"/>
  <c r="E11" i="1"/>
  <c r="E12" i="1"/>
  <c r="E13" i="1"/>
  <c r="E14" i="1"/>
  <c r="E15" i="1"/>
  <c r="E17" i="1"/>
  <c r="E18" i="1"/>
  <c r="E19" i="1"/>
  <c r="E20" i="1"/>
  <c r="E22" i="1"/>
  <c r="E24" i="1"/>
  <c r="E26" i="1"/>
  <c r="E41" i="1" l="1"/>
</calcChain>
</file>

<file path=xl/sharedStrings.xml><?xml version="1.0" encoding="utf-8"?>
<sst xmlns="http://schemas.openxmlformats.org/spreadsheetml/2006/main" count="49" uniqueCount="49">
  <si>
    <t>R.br.</t>
  </si>
  <si>
    <t>Opis</t>
  </si>
  <si>
    <t>Količina</t>
  </si>
  <si>
    <t>Ukupno</t>
  </si>
  <si>
    <t>PDV</t>
  </si>
  <si>
    <t>TROŠKOVNIK</t>
  </si>
  <si>
    <t>Specijalna bolnica za ortopediju i rehabilitaciju „Martin Horvat“ Rovinj-Rovigno</t>
  </si>
  <si>
    <t>Cijena BEZ PDV-A</t>
  </si>
  <si>
    <t>UKUPNO sa PDV-om</t>
  </si>
  <si>
    <t>Datum:</t>
  </si>
  <si>
    <t>Potpis odgovorne osobe:</t>
  </si>
  <si>
    <t>____________________________</t>
  </si>
  <si>
    <t>Nabava i ugradnja novog dizala na Villi Aurum</t>
  </si>
  <si>
    <t>Evidencijski broj nabave: JN-JV-81-25</t>
  </si>
  <si>
    <t>Dobava i ugradnja pripadajućih natpisa, oznaka,
tablica, uputa za upotrebu i održavanje te knjige
održavanja dizala, izolacionog tepiha ispred
el.uređaja.</t>
  </si>
  <si>
    <t>Puštanje dizala u pogon, podešavanje, izrada i
prikupljanje tehničke dokumentacije, izvanredni
pregled dizala, pribavljanje potvrde o
obavljenom pregledu dizala od ovlaštene
organizacije za pregled te predaja dizala
korisnicima.</t>
  </si>
  <si>
    <t>Dobava i ugradnja pogonskog reduktorskog
stroja kompletno s postoljem za ugradnju za
dizalo nosivosti 450 kg. Dobava i ugradnja
enkodera za povećanje sigurnosti te pouzdanosti
i točnosti pristajanja i pozicioniranja kabine u
stanici.</t>
  </si>
  <si>
    <t>Dobava i ugradnja nove el. instalacije u
strojarnici dizala za povezivanje pogonskog
stroja, razdjelnika, grupe upravljanja i
graničnika brzine. Instalaciju izvesti po
propisima za izvođenje el. instalacije.</t>
  </si>
  <si>
    <t>Dobava i ugradnja atestiranog graničnika brzine
sa mogućnošću aktiviranja u oba smjera.</t>
  </si>
  <si>
    <t>Dobava i ugradnja zaštite otvora u podu
strojarnice nosive užadi i užeta graničnika
brzine.</t>
  </si>
  <si>
    <t>Dobava i ugradnja upravljačke kutije, INOX
nadgradbena u kabini za upravljanje sa tipkama
s potvrdom poziva, preopterećenjem, digitalnim
pokazivačem položaja kabine, pripremom za
govornu vezu, tipkom otvori vrata, nužnom
rasvjetom i alarm tipkalom.</t>
  </si>
  <si>
    <t>Dobava i ugradnja govornog uređaja za
dvosmjernu komunikaciju iz kabine dizala sa
službom spašavanja uz odgovarajući GSM
modul.</t>
  </si>
  <si>
    <t>Dobava i ugradnja pozivne kutije na stanicama
dizala za sabiranje prema dolje sa tipkalima sa
potvrdom poziva, ugrađenim pokazivačem
položaja kabine i smjera daljnje vožnje.</t>
  </si>
  <si>
    <t>Dobava i ugradnja nove el. instalacije u voznom
oknu i jami dizala:
- vodovi/kabeli u žičanoj formi
- viseći plosnati kabel
- uređaj za kopiranje
- svi potrebni prekidači, elementi, spojna kutija,
uređaj za servisno upravljanje te sklopovi za
opsluživanje dizala.
- nove elektroinstalacije kompletno s priborom,
STOJ prekidač, utičnica sa zaštitnim kontaktom
u jami voznog okna.</t>
  </si>
  <si>
    <t>Dobava i ugradnja atestiranog čeličnog užeta te
nateznog uređaja s kontrolnim kontaktom
napetosti užeta u jami dizala.</t>
  </si>
  <si>
    <t>Dobava i ugradnja nove atestirane nosive čelične
užadi kompletno s priborom.</t>
  </si>
  <si>
    <t>Dobava i ugradnja novih užnih zatvarača.</t>
  </si>
  <si>
    <t>Dopuna i prilagodba postojećeg protuutega za
razliku u težini novo ugrađene kabine i
automatskih vrata.</t>
  </si>
  <si>
    <t>Dobava i ugradnja novih uložaka klizača na
protuutegu.</t>
  </si>
  <si>
    <t>Dobava i ugradnja izmjenične led rasvjete
voznog okna dizala kompletno s priborom.</t>
  </si>
  <si>
    <t>Dobava i ugradnja penjalica za pristup u jamu
v.o.</t>
  </si>
  <si>
    <t>Dobava i ugradnja atestiranih poliuretanskih
odbojnika za nasjedanje kabine i protuutega u
jami voznog okna, komplet sa pločom za
nasjedanje i nosačima</t>
  </si>
  <si>
    <t>Postojeće vodilice kabine i protuutega isprati,
poravnati spojeve, dopuniti manjkajuće spojne
dijelove i nauljiti.</t>
  </si>
  <si>
    <t>STROJARNICA</t>
  </si>
  <si>
    <t>Dobava i ugradnja  mikroprocesorske
grupe upravljanje za dizalo 2 stanica, simplex
upravljanje sabiranje prema dolje s frekventnim
regulatorom pogonskog elektromotora.</t>
  </si>
  <si>
    <t>OKVIR I KABINA</t>
  </si>
  <si>
    <t>Dobava i ugradnja kabine dizala BRUŠENI INOX,
za nosivost 450 kg. Ventilirana, osvjetljena led
rasvjetom u spuštenom INOX međustropu.
Nova kabina opremljena je mjeračeme tereta,
INOX rukohvatom pozicioniranim prema odabiru
investitora, ogledalom, protukliznom podnom
oblogom s parapet INOX lajsnama.Bitno je zadržati postojeće dimenzije kabine ili veće zbog ulaza invalidskih kolica</t>
  </si>
  <si>
    <t>VRATA VOZNOG OKNA</t>
  </si>
  <si>
    <t>VRATA KABINE</t>
  </si>
  <si>
    <t>STANICE</t>
  </si>
  <si>
    <t>VOZNO OKNO</t>
  </si>
  <si>
    <t>Ukupno bez pdv-a</t>
  </si>
  <si>
    <t>Napomena: dimenzije provjeriti na licu mjesta</t>
  </si>
  <si>
    <t>Rastavljanje i vađenje stare kabine iz voznog okna i dobava i ugradnja novog nosivog okvira kabine
u kompletu sa atestiranom progresivnom
zahvatnom napravom , sa
mogućnošću aktivacije u oba smjera vožnje.</t>
  </si>
  <si>
    <t>Skidanje starih vrata i dobava i ugradnja novih poluautomatskih vrata
voznog okna dizala, kompletno s
priborom. Vrata su završno plastificirana u RAL
7032 boji. U stavci je obuhvaćena i građevinska
obrada dovratnika nakon ugradnje.Zadržavanje sadašnjih dimenzija ili veće zbog ulaza pacijenata u kolicima</t>
  </si>
  <si>
    <t>Skidanje starih vrata i dobava i ugradnja novih INOX automatskih
tramvaj vrata kabine, s frekventno reguliranim
pogonom za otvaranje i zatvaranje vrata.
Dimenzije svijetlog otvora uz zadržavanje sadašnjih dimenzija ili veće zbog ulaza pacijenata u kolicima uz sav
montažni pribor, odgovarajuće nosače i
pocinčanu pregaču odgovarajuće duljine prema
važećoj regulativi.</t>
  </si>
  <si>
    <t>Transport materijala na objekt. Odspajanje i demontaža stare grupe i kompletne stare instalacije lifta. Demontaža komponenti dizala koje se
zamjenjuju u okviru remonta, čišćenje po
izvedenim radovima i odvoz demontiranog
materijala na deponij.</t>
  </si>
  <si>
    <t xml:space="preserve">Potrebni eventualni građevinski radovi oko ulaza u dizalo </t>
  </si>
  <si>
    <t>Zbog ulaza pacijenata u kolicima potrebno je zadržati sadašnje dimenzije kabine i vrata ili po mogućnosti proširiti dimenzije.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</si>
</sst>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€-41A]"/>
  </numFmts>
  <fonts count="4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Times New Roman"/>
      <family val="1"/>
      <charset val="238"/>
    </font>
    <font>
      <sz val="8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164" fontId="0" fillId="0" borderId="1" xfId="0" applyNumberFormat="1" applyBorder="1"/>
    <xf numFmtId="0" fontId="1" fillId="0" borderId="1" xfId="0" applyFont="1" applyBorder="1" applyAlignment="1">
      <alignment wrapText="1"/>
    </xf>
    <xf numFmtId="0" fontId="1" fillId="0" borderId="1" xfId="0" applyFont="1" applyBorder="1"/>
    <xf numFmtId="164" fontId="1" fillId="0" borderId="1" xfId="0" applyNumberFormat="1" applyFont="1" applyBorder="1"/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828EB6-0192-417B-9C21-D95B24DF4D66}">
  <dimension ref="A1:E50"/>
  <sheetViews>
    <sheetView tabSelected="1" topLeftCell="A33" workbookViewId="0">
      <selection activeCell="C39" sqref="C39"/>
    </sheetView>
  </sheetViews>
  <sheetFormatPr defaultRowHeight="15" x14ac:dyDescent="0.25"/>
  <cols>
    <col min="1" max="1" width="5.140625" customWidth="1"/>
    <col min="2" max="2" width="50.85546875" customWidth="1"/>
    <col min="4" max="4" width="9.5703125" bestFit="1" customWidth="1"/>
    <col min="5" max="5" width="10.5703125" bestFit="1" customWidth="1"/>
  </cols>
  <sheetData>
    <row r="1" spans="1:5" ht="32.25" customHeight="1" x14ac:dyDescent="0.25">
      <c r="A1" s="10" t="s">
        <v>6</v>
      </c>
      <c r="B1" s="11"/>
      <c r="C1" s="11"/>
      <c r="D1" s="11"/>
      <c r="E1" s="11"/>
    </row>
    <row r="2" spans="1:5" ht="27.75" customHeight="1" x14ac:dyDescent="0.25">
      <c r="A2" s="12" t="s">
        <v>12</v>
      </c>
      <c r="B2" s="12"/>
      <c r="C2" s="12"/>
      <c r="D2" s="12"/>
      <c r="E2" s="12"/>
    </row>
    <row r="3" spans="1:5" ht="15.75" x14ac:dyDescent="0.25">
      <c r="A3" s="7" t="s">
        <v>13</v>
      </c>
      <c r="B3" s="11"/>
      <c r="C3" s="11"/>
      <c r="D3" s="11"/>
      <c r="E3" s="11"/>
    </row>
    <row r="4" spans="1:5" ht="15.75" x14ac:dyDescent="0.25">
      <c r="A4" s="13" t="s">
        <v>5</v>
      </c>
      <c r="B4" s="13"/>
      <c r="C4" s="13"/>
      <c r="D4" s="13"/>
      <c r="E4" s="13"/>
    </row>
    <row r="6" spans="1:5" ht="45" x14ac:dyDescent="0.25">
      <c r="A6" s="8" t="s">
        <v>0</v>
      </c>
      <c r="B6" s="8" t="s">
        <v>1</v>
      </c>
      <c r="C6" s="8" t="s">
        <v>2</v>
      </c>
      <c r="D6" s="9" t="s">
        <v>7</v>
      </c>
      <c r="E6" s="8" t="s">
        <v>3</v>
      </c>
    </row>
    <row r="7" spans="1:5" ht="90" x14ac:dyDescent="0.25">
      <c r="A7" s="1">
        <v>1</v>
      </c>
      <c r="B7" s="2" t="s">
        <v>46</v>
      </c>
      <c r="C7" s="8">
        <v>1</v>
      </c>
      <c r="D7" s="3"/>
      <c r="E7" s="3">
        <f>C7*D7</f>
        <v>0</v>
      </c>
    </row>
    <row r="8" spans="1:5" ht="60" x14ac:dyDescent="0.25">
      <c r="A8" s="1">
        <v>2</v>
      </c>
      <c r="B8" s="2" t="s">
        <v>14</v>
      </c>
      <c r="C8" s="8">
        <v>1</v>
      </c>
      <c r="D8" s="3"/>
      <c r="E8" s="3">
        <f t="shared" ref="E8:E38" si="0">C8*D8</f>
        <v>0</v>
      </c>
    </row>
    <row r="9" spans="1:5" ht="90" x14ac:dyDescent="0.25">
      <c r="A9" s="1">
        <v>3</v>
      </c>
      <c r="B9" s="2" t="s">
        <v>15</v>
      </c>
      <c r="C9" s="8">
        <v>1</v>
      </c>
      <c r="D9" s="3"/>
      <c r="E9" s="3">
        <f t="shared" si="0"/>
        <v>0</v>
      </c>
    </row>
    <row r="10" spans="1:5" x14ac:dyDescent="0.25">
      <c r="A10" s="1"/>
      <c r="B10" s="2" t="s">
        <v>33</v>
      </c>
      <c r="C10" s="8"/>
      <c r="D10" s="3"/>
      <c r="E10" s="3"/>
    </row>
    <row r="11" spans="1:5" ht="90" x14ac:dyDescent="0.25">
      <c r="A11" s="1">
        <v>4</v>
      </c>
      <c r="B11" s="2" t="s">
        <v>16</v>
      </c>
      <c r="C11" s="8">
        <v>1</v>
      </c>
      <c r="D11" s="3"/>
      <c r="E11" s="3">
        <f t="shared" si="0"/>
        <v>0</v>
      </c>
    </row>
    <row r="12" spans="1:5" ht="60" x14ac:dyDescent="0.25">
      <c r="A12" s="1">
        <v>5</v>
      </c>
      <c r="B12" s="2" t="s">
        <v>34</v>
      </c>
      <c r="C12" s="8">
        <v>1</v>
      </c>
      <c r="D12" s="3"/>
      <c r="E12" s="3">
        <f t="shared" si="0"/>
        <v>0</v>
      </c>
    </row>
    <row r="13" spans="1:5" ht="75" x14ac:dyDescent="0.25">
      <c r="A13" s="1">
        <v>6</v>
      </c>
      <c r="B13" s="2" t="s">
        <v>17</v>
      </c>
      <c r="C13" s="8">
        <v>1</v>
      </c>
      <c r="D13" s="3"/>
      <c r="E13" s="3">
        <f t="shared" si="0"/>
        <v>0</v>
      </c>
    </row>
    <row r="14" spans="1:5" ht="30" x14ac:dyDescent="0.25">
      <c r="A14" s="1">
        <v>7</v>
      </c>
      <c r="B14" s="2" t="s">
        <v>18</v>
      </c>
      <c r="C14" s="8">
        <v>1</v>
      </c>
      <c r="D14" s="3"/>
      <c r="E14" s="3">
        <f t="shared" si="0"/>
        <v>0</v>
      </c>
    </row>
    <row r="15" spans="1:5" ht="45" x14ac:dyDescent="0.25">
      <c r="A15" s="1">
        <v>8</v>
      </c>
      <c r="B15" s="2" t="s">
        <v>19</v>
      </c>
      <c r="C15" s="8">
        <v>1</v>
      </c>
      <c r="D15" s="3"/>
      <c r="E15" s="3">
        <f t="shared" si="0"/>
        <v>0</v>
      </c>
    </row>
    <row r="16" spans="1:5" x14ac:dyDescent="0.25">
      <c r="A16" s="1"/>
      <c r="B16" s="2" t="s">
        <v>35</v>
      </c>
      <c r="C16" s="8"/>
      <c r="D16" s="3"/>
      <c r="E16" s="3"/>
    </row>
    <row r="17" spans="1:5" ht="75" x14ac:dyDescent="0.25">
      <c r="A17" s="1">
        <v>9</v>
      </c>
      <c r="B17" s="2" t="s">
        <v>43</v>
      </c>
      <c r="C17" s="8">
        <v>1</v>
      </c>
      <c r="D17" s="3"/>
      <c r="E17" s="3">
        <f t="shared" si="0"/>
        <v>0</v>
      </c>
    </row>
    <row r="18" spans="1:5" ht="135" x14ac:dyDescent="0.25">
      <c r="A18" s="1">
        <v>10</v>
      </c>
      <c r="B18" s="2" t="s">
        <v>36</v>
      </c>
      <c r="C18" s="8">
        <v>1</v>
      </c>
      <c r="D18" s="3"/>
      <c r="E18" s="3">
        <f t="shared" si="0"/>
        <v>0</v>
      </c>
    </row>
    <row r="19" spans="1:5" ht="90" x14ac:dyDescent="0.25">
      <c r="A19" s="1">
        <v>11</v>
      </c>
      <c r="B19" s="2" t="s">
        <v>20</v>
      </c>
      <c r="C19" s="8">
        <v>1</v>
      </c>
      <c r="D19" s="3"/>
      <c r="E19" s="3">
        <f t="shared" si="0"/>
        <v>0</v>
      </c>
    </row>
    <row r="20" spans="1:5" ht="60" x14ac:dyDescent="0.25">
      <c r="A20" s="1">
        <v>12</v>
      </c>
      <c r="B20" s="2" t="s">
        <v>21</v>
      </c>
      <c r="C20" s="8">
        <v>1</v>
      </c>
      <c r="D20" s="3"/>
      <c r="E20" s="3">
        <f t="shared" si="0"/>
        <v>0</v>
      </c>
    </row>
    <row r="21" spans="1:5" x14ac:dyDescent="0.25">
      <c r="A21" s="1"/>
      <c r="B21" s="2" t="s">
        <v>37</v>
      </c>
      <c r="C21" s="8"/>
      <c r="D21" s="3"/>
      <c r="E21" s="3"/>
    </row>
    <row r="22" spans="1:5" ht="120" x14ac:dyDescent="0.25">
      <c r="A22" s="1">
        <v>13</v>
      </c>
      <c r="B22" s="2" t="s">
        <v>44</v>
      </c>
      <c r="C22" s="8">
        <v>2</v>
      </c>
      <c r="D22" s="3"/>
      <c r="E22" s="3">
        <f t="shared" si="0"/>
        <v>0</v>
      </c>
    </row>
    <row r="23" spans="1:5" x14ac:dyDescent="0.25">
      <c r="A23" s="1"/>
      <c r="B23" s="2" t="s">
        <v>38</v>
      </c>
      <c r="C23" s="8"/>
      <c r="D23" s="3"/>
      <c r="E23" s="3"/>
    </row>
    <row r="24" spans="1:5" ht="150" x14ac:dyDescent="0.25">
      <c r="A24" s="1">
        <v>14</v>
      </c>
      <c r="B24" s="2" t="s">
        <v>45</v>
      </c>
      <c r="C24" s="8">
        <v>1</v>
      </c>
      <c r="D24" s="3"/>
      <c r="E24" s="3">
        <f t="shared" si="0"/>
        <v>0</v>
      </c>
    </row>
    <row r="25" spans="1:5" x14ac:dyDescent="0.25">
      <c r="A25" s="1"/>
      <c r="B25" s="2" t="s">
        <v>39</v>
      </c>
      <c r="C25" s="8"/>
      <c r="D25" s="3"/>
      <c r="E25" s="3"/>
    </row>
    <row r="26" spans="1:5" ht="60" x14ac:dyDescent="0.25">
      <c r="A26" s="1">
        <v>15</v>
      </c>
      <c r="B26" s="2" t="s">
        <v>22</v>
      </c>
      <c r="C26" s="8">
        <v>2</v>
      </c>
      <c r="D26" s="3"/>
      <c r="E26" s="3">
        <f t="shared" si="0"/>
        <v>0</v>
      </c>
    </row>
    <row r="27" spans="1:5" x14ac:dyDescent="0.25">
      <c r="A27" s="1"/>
      <c r="B27" s="2" t="s">
        <v>40</v>
      </c>
      <c r="C27" s="8"/>
      <c r="D27" s="3"/>
      <c r="E27" s="3"/>
    </row>
    <row r="28" spans="1:5" ht="165" x14ac:dyDescent="0.25">
      <c r="A28" s="1">
        <v>16</v>
      </c>
      <c r="B28" s="2" t="s">
        <v>23</v>
      </c>
      <c r="C28" s="8">
        <v>1</v>
      </c>
      <c r="D28" s="3"/>
      <c r="E28" s="3">
        <f t="shared" si="0"/>
        <v>0</v>
      </c>
    </row>
    <row r="29" spans="1:5" ht="45" x14ac:dyDescent="0.25">
      <c r="A29" s="1">
        <v>17</v>
      </c>
      <c r="B29" s="2" t="s">
        <v>24</v>
      </c>
      <c r="C29" s="8">
        <v>1</v>
      </c>
      <c r="D29" s="3"/>
      <c r="E29" s="3">
        <f t="shared" si="0"/>
        <v>0</v>
      </c>
    </row>
    <row r="30" spans="1:5" ht="30" x14ac:dyDescent="0.25">
      <c r="A30" s="1">
        <v>18</v>
      </c>
      <c r="B30" s="2" t="s">
        <v>25</v>
      </c>
      <c r="C30" s="8">
        <v>4</v>
      </c>
      <c r="D30" s="3"/>
      <c r="E30" s="3">
        <f t="shared" si="0"/>
        <v>0</v>
      </c>
    </row>
    <row r="31" spans="1:5" x14ac:dyDescent="0.25">
      <c r="A31" s="1">
        <v>19</v>
      </c>
      <c r="B31" s="2" t="s">
        <v>26</v>
      </c>
      <c r="C31" s="8">
        <v>8</v>
      </c>
      <c r="D31" s="3"/>
      <c r="E31" s="3">
        <f t="shared" si="0"/>
        <v>0</v>
      </c>
    </row>
    <row r="32" spans="1:5" ht="45" x14ac:dyDescent="0.25">
      <c r="A32" s="1">
        <v>20</v>
      </c>
      <c r="B32" s="2" t="s">
        <v>27</v>
      </c>
      <c r="C32" s="8">
        <v>1</v>
      </c>
      <c r="D32" s="3"/>
      <c r="E32" s="3">
        <f t="shared" si="0"/>
        <v>0</v>
      </c>
    </row>
    <row r="33" spans="1:5" ht="30" x14ac:dyDescent="0.25">
      <c r="A33" s="1">
        <v>21</v>
      </c>
      <c r="B33" s="2" t="s">
        <v>28</v>
      </c>
      <c r="C33" s="8">
        <v>4</v>
      </c>
      <c r="D33" s="3"/>
      <c r="E33" s="3">
        <f t="shared" si="0"/>
        <v>0</v>
      </c>
    </row>
    <row r="34" spans="1:5" ht="30" x14ac:dyDescent="0.25">
      <c r="A34" s="1">
        <v>22</v>
      </c>
      <c r="B34" s="2" t="s">
        <v>29</v>
      </c>
      <c r="C34" s="8">
        <v>1</v>
      </c>
      <c r="D34" s="3"/>
      <c r="E34" s="3">
        <f t="shared" si="0"/>
        <v>0</v>
      </c>
    </row>
    <row r="35" spans="1:5" ht="30" x14ac:dyDescent="0.25">
      <c r="A35" s="1">
        <v>23</v>
      </c>
      <c r="B35" s="2" t="s">
        <v>30</v>
      </c>
      <c r="C35" s="8">
        <v>1</v>
      </c>
      <c r="D35" s="3"/>
      <c r="E35" s="3">
        <f t="shared" si="0"/>
        <v>0</v>
      </c>
    </row>
    <row r="36" spans="1:5" ht="60" x14ac:dyDescent="0.25">
      <c r="A36" s="1">
        <v>24</v>
      </c>
      <c r="B36" s="2" t="s">
        <v>31</v>
      </c>
      <c r="C36" s="8">
        <v>2</v>
      </c>
      <c r="D36" s="3"/>
      <c r="E36" s="3">
        <f t="shared" si="0"/>
        <v>0</v>
      </c>
    </row>
    <row r="37" spans="1:5" ht="45" x14ac:dyDescent="0.25">
      <c r="A37" s="1">
        <v>25</v>
      </c>
      <c r="B37" s="2" t="s">
        <v>32</v>
      </c>
      <c r="C37" s="8">
        <v>1</v>
      </c>
      <c r="D37" s="3"/>
      <c r="E37" s="3">
        <f t="shared" si="0"/>
        <v>0</v>
      </c>
    </row>
    <row r="38" spans="1:5" ht="30" x14ac:dyDescent="0.25">
      <c r="A38" s="1">
        <v>25</v>
      </c>
      <c r="B38" s="2" t="s">
        <v>47</v>
      </c>
      <c r="C38" s="8">
        <v>1</v>
      </c>
      <c r="D38" s="3"/>
      <c r="E38" s="3">
        <f t="shared" si="0"/>
        <v>0</v>
      </c>
    </row>
    <row r="39" spans="1:5" x14ac:dyDescent="0.25">
      <c r="A39" s="1"/>
      <c r="B39" s="4" t="s">
        <v>41</v>
      </c>
      <c r="C39" s="5"/>
      <c r="D39" s="6"/>
      <c r="E39" s="6">
        <f>SUM(E7:E38)</f>
        <v>0</v>
      </c>
    </row>
    <row r="40" spans="1:5" x14ac:dyDescent="0.25">
      <c r="A40" s="1"/>
      <c r="B40" s="4" t="s">
        <v>4</v>
      </c>
      <c r="C40" s="5"/>
      <c r="D40" s="6"/>
      <c r="E40" s="6"/>
    </row>
    <row r="41" spans="1:5" x14ac:dyDescent="0.25">
      <c r="A41" s="1"/>
      <c r="B41" s="4" t="s">
        <v>8</v>
      </c>
      <c r="C41" s="5"/>
      <c r="D41" s="6"/>
      <c r="E41" s="6">
        <f>SUM(E39:E40)</f>
        <v>0</v>
      </c>
    </row>
    <row r="43" spans="1:5" x14ac:dyDescent="0.25">
      <c r="A43" t="s">
        <v>9</v>
      </c>
    </row>
    <row r="44" spans="1:5" x14ac:dyDescent="0.25">
      <c r="C44" t="s">
        <v>10</v>
      </c>
    </row>
    <row r="45" spans="1:5" x14ac:dyDescent="0.25">
      <c r="C45" t="s">
        <v>11</v>
      </c>
    </row>
    <row r="49" spans="2:2" x14ac:dyDescent="0.25">
      <c r="B49" t="s">
        <v>42</v>
      </c>
    </row>
    <row r="50" spans="2:2" x14ac:dyDescent="0.25">
      <c r="B50" t="s">
        <v>48</v>
      </c>
    </row>
  </sheetData>
  <mergeCells count="2">
    <mergeCell ref="A2:E2"/>
    <mergeCell ref="A4:E4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Tonči Miletić</dc:creator>
  <cp:lastModifiedBy>Nabava Bolnica Rovinj</cp:lastModifiedBy>
  <cp:lastPrinted>2025-11-24T14:53:59Z</cp:lastPrinted>
  <dcterms:created xsi:type="dcterms:W3CDTF">2025-03-18T11:08:20Z</dcterms:created>
  <dcterms:modified xsi:type="dcterms:W3CDTF">2025-11-24T14:54:04Z</dcterms:modified>
</cp:coreProperties>
</file>